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Engineering\R&amp;D\7_Projects\Infiniti\Infiniti Q50 Q60 Flex Fuel Kit\Instructions\Install Instructions\"/>
    </mc:Choice>
  </mc:AlternateContent>
  <xr:revisionPtr revIDLastSave="0" documentId="8_{C7199BA4-D02D-4F1D-AA21-D0DE005D8ED9}" xr6:coauthVersionLast="47" xr6:coauthVersionMax="47" xr10:uidLastSave="{00000000-0000-0000-0000-000000000000}"/>
  <bookViews>
    <workbookView xWindow="-120" yWindow="-120" windowWidth="38640" windowHeight="21240" xr2:uid="{0C9BB1CC-C539-4A4B-A0C1-377D39B633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F19" i="1"/>
  <c r="G19" i="1"/>
  <c r="F20" i="1"/>
  <c r="G20" i="1"/>
  <c r="F21" i="1"/>
  <c r="G21" i="1"/>
  <c r="F22" i="1"/>
  <c r="G22" i="1"/>
  <c r="F23" i="1"/>
  <c r="G23" i="1"/>
  <c r="F16" i="1"/>
  <c r="G16" i="1"/>
  <c r="G17" i="1"/>
  <c r="F17" i="1"/>
</calcChain>
</file>

<file path=xl/sharedStrings.xml><?xml version="1.0" encoding="utf-8"?>
<sst xmlns="http://schemas.openxmlformats.org/spreadsheetml/2006/main" count="99" uniqueCount="66">
  <si>
    <t>Byte</t>
  </si>
  <si>
    <t>Name</t>
  </si>
  <si>
    <t>Flex %</t>
  </si>
  <si>
    <t>1-2</t>
  </si>
  <si>
    <t>3-4</t>
  </si>
  <si>
    <t>5-6</t>
  </si>
  <si>
    <t>7</t>
  </si>
  <si>
    <t>Incoming Hex</t>
  </si>
  <si>
    <t>Incoming Decimal</t>
  </si>
  <si>
    <t>Bits</t>
  </si>
  <si>
    <t>16</t>
  </si>
  <si>
    <t>8</t>
  </si>
  <si>
    <t>CAN ID</t>
  </si>
  <si>
    <t>STD-11bit</t>
  </si>
  <si>
    <t>FlexError</t>
  </si>
  <si>
    <t>endian</t>
  </si>
  <si>
    <t>Little (lo byte First)</t>
  </si>
  <si>
    <t>n/a</t>
  </si>
  <si>
    <t>0-255</t>
  </si>
  <si>
    <t>Multiplier</t>
  </si>
  <si>
    <t>Offset</t>
  </si>
  <si>
    <t>Notes</t>
  </si>
  <si>
    <t>0 - 03FF</t>
  </si>
  <si>
    <t>0-1023</t>
  </si>
  <si>
    <t>AV 01</t>
  </si>
  <si>
    <t>AV 02</t>
  </si>
  <si>
    <t>AV 03</t>
  </si>
  <si>
    <t>Unit</t>
  </si>
  <si>
    <t>%</t>
  </si>
  <si>
    <t>mv</t>
  </si>
  <si>
    <t>Converted Range</t>
  </si>
  <si>
    <t>0-255 %</t>
  </si>
  <si>
    <t>0-5000mv</t>
  </si>
  <si>
    <t>0-FF</t>
  </si>
  <si>
    <t>0-1</t>
  </si>
  <si>
    <t>0 - Sensor Ok _ 1 - Sensor fail</t>
  </si>
  <si>
    <t>0-5v Sensor</t>
  </si>
  <si>
    <t>Multi</t>
  </si>
  <si>
    <t>Logged unit</t>
  </si>
  <si>
    <t>AEM 100psi</t>
  </si>
  <si>
    <t>-12.5</t>
  </si>
  <si>
    <t>psi (gauge)</t>
  </si>
  <si>
    <t>AEM 150psi</t>
  </si>
  <si>
    <t>AEM 1 bar</t>
  </si>
  <si>
    <t>AEM 2 bar</t>
  </si>
  <si>
    <t>AEM 3.5 bar</t>
  </si>
  <si>
    <t>AEM 5 bar</t>
  </si>
  <si>
    <t>Omni 4bar</t>
  </si>
  <si>
    <t>Stock Nissan</t>
  </si>
  <si>
    <t>psi absolute</t>
  </si>
  <si>
    <t>kpa</t>
  </si>
  <si>
    <t>GTR kpa Scaling</t>
  </si>
  <si>
    <t>kpa(g)</t>
  </si>
  <si>
    <t>Decimal = Flex % exactly 0-100%</t>
  </si>
  <si>
    <t>Can Speed</t>
  </si>
  <si>
    <t>ID Format</t>
  </si>
  <si>
    <t>Common EcuTek sensor Configurations</t>
  </si>
  <si>
    <t>Update Rate</t>
  </si>
  <si>
    <t>50ms / 20hz</t>
  </si>
  <si>
    <t>500kb</t>
  </si>
  <si>
    <t>0xE1</t>
  </si>
  <si>
    <t>Flex Sensor Scale VR30</t>
  </si>
  <si>
    <t>Flex Sensor Scale GTR</t>
  </si>
  <si>
    <t>Flex Sensor Scale Tacoma</t>
  </si>
  <si>
    <t>Ethanol %</t>
  </si>
  <si>
    <t>All incoming values are unsigned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</si>
</sst>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00000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29</xdr:row>
      <xdr:rowOff>9525</xdr:rowOff>
    </xdr:from>
    <xdr:to>
      <xdr:col>7</xdr:col>
      <xdr:colOff>847725</xdr:colOff>
      <xdr:row>42</xdr:row>
      <xdr:rowOff>147449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77957-0C29-7892-108F-3D89A037A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534025"/>
          <a:ext cx="7772400" cy="26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DC7E-E6A1-435C-AFF1-EA24D38731D1}">
  <dimension ref="B2:L27"/>
  <sheetViews>
    <sheetView tabSelected="1" workbookViewId="0">
      <selection activeCell="L38" sqref="L38"/>
    </sheetView>
  </sheetViews>
  <sheetFormatPr defaultColWidth="8.7109375" defaultRowHeight="15" x14ac:dyDescent="0.25"/>
  <cols>
    <col min="1" max="1" width="8.7109375" style="1"/>
    <col min="2" max="2" width="22" style="1" bestFit="1" customWidth="1"/>
    <col min="3" max="3" width="11.42578125" style="1" bestFit="1" customWidth="1"/>
    <col min="4" max="4" width="16.28515625" style="1" bestFit="1" customWidth="1"/>
    <col min="5" max="5" width="13.5703125" style="1" customWidth="1"/>
    <col min="6" max="6" width="21.140625" style="1" customWidth="1"/>
    <col min="7" max="7" width="19.85546875" style="1" customWidth="1"/>
    <col min="8" max="8" width="16.42578125" style="1" bestFit="1" customWidth="1"/>
    <col min="9" max="9" width="8.7109375" style="1"/>
    <col min="10" max="10" width="11" style="1" bestFit="1" customWidth="1"/>
    <col min="11" max="11" width="15.140625" style="1" bestFit="1" customWidth="1"/>
    <col min="12" max="12" width="27.5703125" style="1" bestFit="1" customWidth="1"/>
    <col min="13" max="16384" width="8.7109375" style="1"/>
  </cols>
  <sheetData>
    <row r="2" spans="2:12" x14ac:dyDescent="0.25">
      <c r="B2" s="4" t="s">
        <v>12</v>
      </c>
      <c r="C2" s="6" t="s">
        <v>60</v>
      </c>
    </row>
    <row r="3" spans="2:12" x14ac:dyDescent="0.25">
      <c r="B3" s="4" t="s">
        <v>54</v>
      </c>
      <c r="C3" s="6" t="s">
        <v>59</v>
      </c>
    </row>
    <row r="4" spans="2:12" x14ac:dyDescent="0.25">
      <c r="B4" s="4" t="s">
        <v>55</v>
      </c>
      <c r="C4" s="6" t="s">
        <v>13</v>
      </c>
    </row>
    <row r="5" spans="2:12" x14ac:dyDescent="0.25">
      <c r="B5" s="4" t="s">
        <v>57</v>
      </c>
      <c r="C5" s="6" t="s">
        <v>58</v>
      </c>
      <c r="F5" s="15" t="s">
        <v>65</v>
      </c>
      <c r="G5" s="15"/>
    </row>
    <row r="7" spans="2:12" x14ac:dyDescent="0.25">
      <c r="B7" s="4" t="s">
        <v>0</v>
      </c>
      <c r="C7" s="4" t="s">
        <v>9</v>
      </c>
      <c r="D7" s="4" t="s">
        <v>15</v>
      </c>
      <c r="E7" s="4" t="s">
        <v>1</v>
      </c>
      <c r="F7" s="4" t="s">
        <v>7</v>
      </c>
      <c r="G7" s="4" t="s">
        <v>8</v>
      </c>
      <c r="H7" s="4" t="s">
        <v>19</v>
      </c>
      <c r="I7" s="4" t="s">
        <v>20</v>
      </c>
      <c r="J7" s="4" t="s">
        <v>27</v>
      </c>
      <c r="K7" s="4" t="s">
        <v>30</v>
      </c>
      <c r="L7" s="4" t="s">
        <v>21</v>
      </c>
    </row>
    <row r="8" spans="2:12" x14ac:dyDescent="0.25">
      <c r="B8" s="4">
        <v>0</v>
      </c>
      <c r="C8" s="6">
        <v>8</v>
      </c>
      <c r="D8" s="7" t="s">
        <v>17</v>
      </c>
      <c r="E8" s="6" t="s">
        <v>2</v>
      </c>
      <c r="F8" s="6" t="s">
        <v>33</v>
      </c>
      <c r="G8" s="6" t="s">
        <v>18</v>
      </c>
      <c r="H8" s="6">
        <v>1</v>
      </c>
      <c r="I8" s="6">
        <v>0</v>
      </c>
      <c r="J8" s="6" t="s">
        <v>28</v>
      </c>
      <c r="K8" s="6" t="s">
        <v>31</v>
      </c>
      <c r="L8" s="6" t="s">
        <v>53</v>
      </c>
    </row>
    <row r="9" spans="2:12" x14ac:dyDescent="0.25">
      <c r="B9" s="5" t="s">
        <v>3</v>
      </c>
      <c r="C9" s="7" t="s">
        <v>10</v>
      </c>
      <c r="D9" s="7" t="s">
        <v>16</v>
      </c>
      <c r="E9" s="6" t="s">
        <v>24</v>
      </c>
      <c r="F9" s="6" t="s">
        <v>22</v>
      </c>
      <c r="G9" s="6" t="s">
        <v>23</v>
      </c>
      <c r="H9" s="8">
        <v>4.8875855327468196</v>
      </c>
      <c r="I9" s="6">
        <v>0</v>
      </c>
      <c r="J9" s="6" t="s">
        <v>29</v>
      </c>
      <c r="K9" s="6" t="s">
        <v>32</v>
      </c>
      <c r="L9" s="6"/>
    </row>
    <row r="10" spans="2:12" x14ac:dyDescent="0.25">
      <c r="B10" s="5" t="s">
        <v>4</v>
      </c>
      <c r="C10" s="7" t="s">
        <v>10</v>
      </c>
      <c r="D10" s="7" t="s">
        <v>16</v>
      </c>
      <c r="E10" s="6" t="s">
        <v>25</v>
      </c>
      <c r="F10" s="6" t="s">
        <v>22</v>
      </c>
      <c r="G10" s="6" t="s">
        <v>23</v>
      </c>
      <c r="H10" s="8">
        <v>4.8875855327468196</v>
      </c>
      <c r="I10" s="6">
        <v>0</v>
      </c>
      <c r="J10" s="6" t="s">
        <v>29</v>
      </c>
      <c r="K10" s="6" t="s">
        <v>32</v>
      </c>
      <c r="L10" s="6"/>
    </row>
    <row r="11" spans="2:12" x14ac:dyDescent="0.25">
      <c r="B11" s="5" t="s">
        <v>5</v>
      </c>
      <c r="C11" s="7" t="s">
        <v>10</v>
      </c>
      <c r="D11" s="7" t="s">
        <v>16</v>
      </c>
      <c r="E11" s="6" t="s">
        <v>26</v>
      </c>
      <c r="F11" s="6" t="s">
        <v>22</v>
      </c>
      <c r="G11" s="6" t="s">
        <v>23</v>
      </c>
      <c r="H11" s="8">
        <v>4.8875855327468196</v>
      </c>
      <c r="I11" s="6">
        <v>0</v>
      </c>
      <c r="J11" s="6" t="s">
        <v>29</v>
      </c>
      <c r="K11" s="6" t="s">
        <v>32</v>
      </c>
      <c r="L11" s="6"/>
    </row>
    <row r="12" spans="2:12" x14ac:dyDescent="0.25">
      <c r="B12" s="5" t="s">
        <v>6</v>
      </c>
      <c r="C12" s="7" t="s">
        <v>11</v>
      </c>
      <c r="D12" s="7" t="s">
        <v>17</v>
      </c>
      <c r="E12" s="6" t="s">
        <v>14</v>
      </c>
      <c r="F12" s="6" t="s">
        <v>34</v>
      </c>
      <c r="G12" s="6" t="s">
        <v>34</v>
      </c>
      <c r="H12" s="6">
        <v>1</v>
      </c>
      <c r="I12" s="6">
        <v>0</v>
      </c>
      <c r="J12" s="6"/>
      <c r="K12" s="6" t="s">
        <v>34</v>
      </c>
      <c r="L12" s="6" t="s">
        <v>35</v>
      </c>
    </row>
    <row r="13" spans="2:12" x14ac:dyDescent="0.25">
      <c r="B13" s="2"/>
      <c r="C13" s="2"/>
      <c r="D13" s="2"/>
    </row>
    <row r="14" spans="2:12" x14ac:dyDescent="0.25">
      <c r="B14" s="11" t="s">
        <v>56</v>
      </c>
      <c r="C14" s="11"/>
      <c r="D14" s="11"/>
      <c r="E14" s="11"/>
      <c r="F14" s="12" t="s">
        <v>51</v>
      </c>
      <c r="G14" s="13"/>
      <c r="H14" s="14"/>
    </row>
    <row r="15" spans="2:12" x14ac:dyDescent="0.25">
      <c r="B15" s="5" t="s">
        <v>36</v>
      </c>
      <c r="C15" s="5" t="s">
        <v>37</v>
      </c>
      <c r="D15" s="5" t="s">
        <v>20</v>
      </c>
      <c r="E15" s="4" t="s">
        <v>38</v>
      </c>
      <c r="F15" s="5" t="s">
        <v>37</v>
      </c>
      <c r="G15" s="5" t="s">
        <v>20</v>
      </c>
      <c r="H15" s="4" t="s">
        <v>38</v>
      </c>
    </row>
    <row r="16" spans="2:12" x14ac:dyDescent="0.25">
      <c r="B16" s="5" t="s">
        <v>39</v>
      </c>
      <c r="C16" s="7">
        <v>0.1221896383186705</v>
      </c>
      <c r="D16" s="7" t="s">
        <v>40</v>
      </c>
      <c r="E16" s="6" t="s">
        <v>41</v>
      </c>
      <c r="F16" s="9">
        <f>(C16/14.5)*100</f>
        <v>0.84268716081841721</v>
      </c>
      <c r="G16" s="10">
        <f>(D16/14.5)*100</f>
        <v>-86.206896551724128</v>
      </c>
      <c r="H16" s="6" t="s">
        <v>52</v>
      </c>
    </row>
    <row r="17" spans="2:12" x14ac:dyDescent="0.25">
      <c r="B17" s="4" t="s">
        <v>42</v>
      </c>
      <c r="C17" s="7">
        <v>0.18328445747800573</v>
      </c>
      <c r="D17" s="6">
        <v>-18.75</v>
      </c>
      <c r="E17" s="6" t="s">
        <v>41</v>
      </c>
      <c r="F17" s="9">
        <f>(C17/14.5)*100</f>
        <v>1.2640307412276257</v>
      </c>
      <c r="G17" s="10">
        <f>(D17/14.5)*100</f>
        <v>-129.31034482758622</v>
      </c>
      <c r="H17" s="6" t="s">
        <v>52</v>
      </c>
    </row>
    <row r="18" spans="2:12" x14ac:dyDescent="0.25">
      <c r="B18" s="4" t="s">
        <v>43</v>
      </c>
      <c r="C18" s="7">
        <v>1.8328445747800574E-2</v>
      </c>
      <c r="D18" s="6">
        <v>-16.574999999999999</v>
      </c>
      <c r="E18" s="6" t="s">
        <v>41</v>
      </c>
      <c r="F18" s="9">
        <f t="shared" ref="F18:F23" si="0">(C18/14.5)*100</f>
        <v>0.12640307412276258</v>
      </c>
      <c r="G18" s="10">
        <f t="shared" ref="G18:G23" si="1">(D18/14.5)*100</f>
        <v>-114.31034482758619</v>
      </c>
      <c r="H18" s="6" t="s">
        <v>52</v>
      </c>
    </row>
    <row r="19" spans="2:12" x14ac:dyDescent="0.25">
      <c r="B19" s="4" t="s">
        <v>44</v>
      </c>
      <c r="C19" s="7">
        <v>3.6656891495601147E-2</v>
      </c>
      <c r="D19" s="6">
        <v>-18.75</v>
      </c>
      <c r="E19" s="6" t="s">
        <v>41</v>
      </c>
      <c r="F19" s="9">
        <f t="shared" si="0"/>
        <v>0.25280614824552516</v>
      </c>
      <c r="G19" s="10">
        <f t="shared" si="1"/>
        <v>-129.31034482758622</v>
      </c>
      <c r="H19" s="6" t="s">
        <v>52</v>
      </c>
    </row>
    <row r="20" spans="2:12" x14ac:dyDescent="0.25">
      <c r="B20" s="4" t="s">
        <v>45</v>
      </c>
      <c r="C20" s="7">
        <v>6.1094819159335248E-2</v>
      </c>
      <c r="D20" s="6">
        <v>-20.95</v>
      </c>
      <c r="E20" s="6" t="s">
        <v>41</v>
      </c>
      <c r="F20" s="9">
        <f t="shared" si="0"/>
        <v>0.42134358040920861</v>
      </c>
      <c r="G20" s="10">
        <f t="shared" si="1"/>
        <v>-144.48275862068965</v>
      </c>
      <c r="H20" s="6" t="s">
        <v>52</v>
      </c>
    </row>
    <row r="21" spans="2:12" x14ac:dyDescent="0.25">
      <c r="B21" s="4" t="s">
        <v>46</v>
      </c>
      <c r="C21" s="7">
        <v>9.1642228739002865E-2</v>
      </c>
      <c r="D21" s="6">
        <v>-24.074999999999999</v>
      </c>
      <c r="E21" s="6" t="s">
        <v>41</v>
      </c>
      <c r="F21" s="9">
        <f t="shared" si="0"/>
        <v>0.63201537061381285</v>
      </c>
      <c r="G21" s="10">
        <f t="shared" si="1"/>
        <v>-166.0344827586207</v>
      </c>
      <c r="H21" s="6" t="s">
        <v>52</v>
      </c>
    </row>
    <row r="22" spans="2:12" x14ac:dyDescent="0.25">
      <c r="B22" s="4" t="s">
        <v>47</v>
      </c>
      <c r="C22" s="7">
        <v>5.8797653958944235E-2</v>
      </c>
      <c r="D22" s="6">
        <v>0</v>
      </c>
      <c r="E22" s="6" t="s">
        <v>49</v>
      </c>
      <c r="F22" s="9">
        <f t="shared" si="0"/>
        <v>0.40550106178582235</v>
      </c>
      <c r="G22" s="10">
        <f t="shared" si="1"/>
        <v>0</v>
      </c>
      <c r="H22" s="6" t="s">
        <v>50</v>
      </c>
    </row>
    <row r="23" spans="2:12" x14ac:dyDescent="0.25">
      <c r="B23" s="4" t="s">
        <v>48</v>
      </c>
      <c r="C23" s="7">
        <v>4.3443304007820108E-2</v>
      </c>
      <c r="D23" s="6">
        <v>-3.4075000000000002</v>
      </c>
      <c r="E23" s="6" t="s">
        <v>49</v>
      </c>
      <c r="F23" s="9">
        <f t="shared" si="0"/>
        <v>0.29960899315738004</v>
      </c>
      <c r="G23" s="10">
        <f t="shared" si="1"/>
        <v>-23.5</v>
      </c>
      <c r="H23" s="6" t="s">
        <v>50</v>
      </c>
      <c r="L23" s="3"/>
    </row>
    <row r="25" spans="2:12" x14ac:dyDescent="0.25">
      <c r="B25" s="4" t="s">
        <v>61</v>
      </c>
      <c r="C25" s="6">
        <v>0.1</v>
      </c>
      <c r="D25" s="6">
        <v>0</v>
      </c>
      <c r="E25" s="6" t="s">
        <v>64</v>
      </c>
    </row>
    <row r="26" spans="2:12" x14ac:dyDescent="0.25">
      <c r="B26" s="4" t="s">
        <v>62</v>
      </c>
      <c r="C26" s="6">
        <v>1</v>
      </c>
      <c r="D26" s="6">
        <v>0</v>
      </c>
      <c r="E26" s="6" t="s">
        <v>64</v>
      </c>
    </row>
    <row r="27" spans="2:12" x14ac:dyDescent="0.25">
      <c r="B27" s="4" t="s">
        <v>63</v>
      </c>
      <c r="C27" s="6">
        <v>1</v>
      </c>
      <c r="D27" s="6">
        <v>0</v>
      </c>
      <c r="E27" s="6" t="s">
        <v>64</v>
      </c>
    </row>
  </sheetData>
  <mergeCells count="3">
    <mergeCell ref="B14:E14"/>
    <mergeCell ref="F14:H14"/>
    <mergeCell ref="F5:G5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Compton</dc:creator>
  <cp:lastModifiedBy>Cameron Anderson</cp:lastModifiedBy>
  <dcterms:created xsi:type="dcterms:W3CDTF">2023-09-22T17:12:40Z</dcterms:created>
  <dcterms:modified xsi:type="dcterms:W3CDTF">2025-08-20T13:07:38Z</dcterms:modified>
</cp:coreProperties>
</file>